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2980" windowHeight="11640"/>
  </bookViews>
  <sheets>
    <sheet name="Instructions" sheetId="3" r:id="rId1"/>
    <sheet name="Sheet2" sheetId="1" r:id="rId2"/>
    <sheet name="Sheet3" sheetId="2" r:id="rId3"/>
  </sheets>
  <calcPr calcId="145621"/>
</workbook>
</file>

<file path=xl/calcChain.xml><?xml version="1.0" encoding="utf-8"?>
<calcChain xmlns="http://schemas.openxmlformats.org/spreadsheetml/2006/main">
  <c r="G20" i="3" l="1"/>
  <c r="F20" i="3"/>
  <c r="B67" i="2"/>
  <c r="E67" i="2"/>
  <c r="H13" i="2"/>
  <c r="B22" i="2"/>
  <c r="H46" i="2"/>
  <c r="B58" i="2"/>
  <c r="H58" i="2"/>
  <c r="H67" i="2"/>
  <c r="H53" i="1"/>
  <c r="B53" i="1"/>
  <c r="B40" i="1"/>
  <c r="B23" i="1"/>
  <c r="H35" i="1"/>
  <c r="K15" i="1"/>
  <c r="H15" i="1"/>
  <c r="K67" i="2"/>
  <c r="K58" i="2"/>
  <c r="K46" i="2"/>
  <c r="E58" i="2"/>
  <c r="K13" i="2"/>
  <c r="E22" i="2"/>
  <c r="K53" i="1"/>
  <c r="E53" i="1"/>
  <c r="K35" i="1"/>
  <c r="E40" i="1"/>
  <c r="E23" i="1"/>
  <c r="H56" i="1" l="1"/>
  <c r="H70" i="2" s="1"/>
  <c r="K56" i="1"/>
  <c r="K70" i="2" s="1"/>
</calcChain>
</file>

<file path=xl/sharedStrings.xml><?xml version="1.0" encoding="utf-8"?>
<sst xmlns="http://schemas.openxmlformats.org/spreadsheetml/2006/main" count="530" uniqueCount="311">
  <si>
    <t>Quantity</t>
  </si>
  <si>
    <t>WOMEN'S CLOTHING:</t>
  </si>
  <si>
    <t>Orig. Cost</t>
  </si>
  <si>
    <t>FMV</t>
  </si>
  <si>
    <t>Total Value</t>
  </si>
  <si>
    <t>CHILDREN'S CLOTHING:</t>
  </si>
  <si>
    <t>Activewear</t>
  </si>
  <si>
    <t>$2-20</t>
  </si>
  <si>
    <t>Boots</t>
  </si>
  <si>
    <t>$2-10</t>
  </si>
  <si>
    <t>Belts</t>
  </si>
  <si>
    <t>$1-7</t>
  </si>
  <si>
    <t>Coats</t>
  </si>
  <si>
    <t>$3-20</t>
  </si>
  <si>
    <t>Bathrobes</t>
  </si>
  <si>
    <t>$2-12</t>
  </si>
  <si>
    <t>Dresses</t>
  </si>
  <si>
    <t>$3-12</t>
  </si>
  <si>
    <t>Blazer</t>
  </si>
  <si>
    <t>$5-20</t>
  </si>
  <si>
    <t>Hats / Mittens</t>
  </si>
  <si>
    <t>$1-3</t>
  </si>
  <si>
    <t>Blouses / shirts</t>
  </si>
  <si>
    <t>$3-15</t>
  </si>
  <si>
    <t>Jackets</t>
  </si>
  <si>
    <t>Boots, leather</t>
  </si>
  <si>
    <t>$3-25</t>
  </si>
  <si>
    <t>Pants</t>
  </si>
  <si>
    <t>$3-50</t>
  </si>
  <si>
    <t>Shirts / Blouses</t>
  </si>
  <si>
    <t>$2-8</t>
  </si>
  <si>
    <t>Costume Jewelry</t>
  </si>
  <si>
    <t>$1-10</t>
  </si>
  <si>
    <t>Shoes</t>
  </si>
  <si>
    <t>Shorts</t>
  </si>
  <si>
    <t>$2-6</t>
  </si>
  <si>
    <t>Gloves</t>
  </si>
  <si>
    <t>$1-5</t>
  </si>
  <si>
    <t>Sleepwear</t>
  </si>
  <si>
    <t>$3-6</t>
  </si>
  <si>
    <t>Handbags</t>
  </si>
  <si>
    <t>Snowsuits</t>
  </si>
  <si>
    <t>Hats</t>
  </si>
  <si>
    <t>Sweaters</t>
  </si>
  <si>
    <t>$3-30</t>
  </si>
  <si>
    <t>Sweatshirts / Pants</t>
  </si>
  <si>
    <t>$2-5</t>
  </si>
  <si>
    <t>Scarves</t>
  </si>
  <si>
    <t>INFANTS:</t>
  </si>
  <si>
    <t>Baby Carrier</t>
  </si>
  <si>
    <t>Baby Swing</t>
  </si>
  <si>
    <t>Skirts</t>
  </si>
  <si>
    <t>Blanket</t>
  </si>
  <si>
    <t>Suits</t>
  </si>
  <si>
    <t>$6-35</t>
  </si>
  <si>
    <t>Changing Pad</t>
  </si>
  <si>
    <t>T-Shirts</t>
  </si>
  <si>
    <t>Changing Table</t>
  </si>
  <si>
    <t>$5-30</t>
  </si>
  <si>
    <t>Crib w/mattress</t>
  </si>
  <si>
    <t>$20-75</t>
  </si>
  <si>
    <t>MEN'S CLOTHING:</t>
  </si>
  <si>
    <t>Diaper Bag</t>
  </si>
  <si>
    <t>High Chair</t>
  </si>
  <si>
    <t>$5-25</t>
  </si>
  <si>
    <t>$1-6</t>
  </si>
  <si>
    <t>Playpen</t>
  </si>
  <si>
    <t>Room Monitor</t>
  </si>
  <si>
    <t>$5-15</t>
  </si>
  <si>
    <t>Hats, Gloves</t>
  </si>
  <si>
    <t>Shirts / Pants</t>
  </si>
  <si>
    <t>$3-60</t>
  </si>
  <si>
    <t>Sleepers</t>
  </si>
  <si>
    <t>$3-14</t>
  </si>
  <si>
    <t>Shirts</t>
  </si>
  <si>
    <t>$2-15</t>
  </si>
  <si>
    <t>Stroller</t>
  </si>
  <si>
    <t>$10-30</t>
  </si>
  <si>
    <t>Walker</t>
  </si>
  <si>
    <t>$5-14</t>
  </si>
  <si>
    <t>Sport coat</t>
  </si>
  <si>
    <t>$10-60</t>
  </si>
  <si>
    <t>LINENS:</t>
  </si>
  <si>
    <t>Afghan / Throw</t>
  </si>
  <si>
    <t>Ties</t>
  </si>
  <si>
    <t>$1-8</t>
  </si>
  <si>
    <t>Bath Towels</t>
  </si>
  <si>
    <t>T-shirts</t>
  </si>
  <si>
    <t>Bedspreads</t>
  </si>
  <si>
    <t>Blankets</t>
  </si>
  <si>
    <t>BOOKS, MUSIC, TOYS:</t>
  </si>
  <si>
    <t>Curtains</t>
  </si>
  <si>
    <t>Board Games</t>
  </si>
  <si>
    <t>Dish Towel, Pot Holder</t>
  </si>
  <si>
    <t>Books - Lg. Cooking / Art</t>
  </si>
  <si>
    <t>Drapes</t>
  </si>
  <si>
    <t>$5-40</t>
  </si>
  <si>
    <t>Books - Hardcover</t>
  </si>
  <si>
    <t>Fabric per yard</t>
  </si>
  <si>
    <t>Books - Paperback</t>
  </si>
  <si>
    <t>Electric Blanket</t>
  </si>
  <si>
    <t>DVD Movies</t>
  </si>
  <si>
    <t>Mattress Pad</t>
  </si>
  <si>
    <t>$4-15</t>
  </si>
  <si>
    <t>Compact Discs</t>
  </si>
  <si>
    <t>Pillows</t>
  </si>
  <si>
    <t>Dolls</t>
  </si>
  <si>
    <t>Placemats - set of 4</t>
  </si>
  <si>
    <t>Puzzles</t>
  </si>
  <si>
    <t>Quilts / Comforters</t>
  </si>
  <si>
    <t>$8-30</t>
  </si>
  <si>
    <t>Record Albums</t>
  </si>
  <si>
    <t>$1-2</t>
  </si>
  <si>
    <t>Sheet Sets</t>
  </si>
  <si>
    <t>Stuffed Animals</t>
  </si>
  <si>
    <t>Table Cloth</t>
  </si>
  <si>
    <t>Video Games</t>
  </si>
  <si>
    <t>Throw Rugs</t>
  </si>
  <si>
    <t>Total</t>
  </si>
  <si>
    <t>SPORTS EQUIPMENT:</t>
  </si>
  <si>
    <t>KITCHEN:</t>
  </si>
  <si>
    <t>Athletic Shoes (specialty)</t>
  </si>
  <si>
    <t>Bakeware</t>
  </si>
  <si>
    <t>Backpack w/metal frame</t>
  </si>
  <si>
    <t>Coffee Mugs</t>
  </si>
  <si>
    <t>$.5-1</t>
  </si>
  <si>
    <t>Balls - soccer,foot,basket</t>
  </si>
  <si>
    <t>Cutting Board</t>
  </si>
  <si>
    <t>Bicycle</t>
  </si>
  <si>
    <t>$5-80</t>
  </si>
  <si>
    <t>Plates / Bowls</t>
  </si>
  <si>
    <t>$2-4</t>
  </si>
  <si>
    <t>Bowling Ball</t>
  </si>
  <si>
    <t>Dish Drainer</t>
  </si>
  <si>
    <t>Exercise Bike</t>
  </si>
  <si>
    <t>$10-100</t>
  </si>
  <si>
    <t>Glassware</t>
  </si>
  <si>
    <t>Fishing Rod</t>
  </si>
  <si>
    <t>Mixing Bowls</t>
  </si>
  <si>
    <t>Gloves - hockey,catcher</t>
  </si>
  <si>
    <t>Pots &amp; Pans</t>
  </si>
  <si>
    <t>Helmets</t>
  </si>
  <si>
    <t>Knives / Cutlery</t>
  </si>
  <si>
    <t>Hockey Skates</t>
  </si>
  <si>
    <t>Flatware / Utensils</t>
  </si>
  <si>
    <t>$.5-2</t>
  </si>
  <si>
    <t>Ice Skates</t>
  </si>
  <si>
    <t>Teapot</t>
  </si>
  <si>
    <t>Pads - hockey,football</t>
  </si>
  <si>
    <t>$5-50</t>
  </si>
  <si>
    <t>In-line Skates</t>
  </si>
  <si>
    <t>ELECTRIC APPLIANCES:</t>
  </si>
  <si>
    <t>Set of Golf Clubs</t>
  </si>
  <si>
    <t>Air Conditioner</t>
  </si>
  <si>
    <t>$20-90</t>
  </si>
  <si>
    <t>Skateboard</t>
  </si>
  <si>
    <t>Answering Mach.</t>
  </si>
  <si>
    <t>Ski Boots</t>
  </si>
  <si>
    <t>Boombox</t>
  </si>
  <si>
    <t>$4-10</t>
  </si>
  <si>
    <t>Skis/Snowboard</t>
  </si>
  <si>
    <t>$10-50</t>
  </si>
  <si>
    <t>Blender</t>
  </si>
  <si>
    <t>Sleeping Bag</t>
  </si>
  <si>
    <t>Clock Radio</t>
  </si>
  <si>
    <t>Tennis Racket</t>
  </si>
  <si>
    <t>Clothes Dryer</t>
  </si>
  <si>
    <t>$15-90</t>
  </si>
  <si>
    <t>Treadmill</t>
  </si>
  <si>
    <t>$25-100</t>
  </si>
  <si>
    <t>Coffee Maker</t>
  </si>
  <si>
    <t>Crock Pot</t>
  </si>
  <si>
    <t>FURNITURE:</t>
  </si>
  <si>
    <t>Dehumidifier</t>
  </si>
  <si>
    <t>Bookcase</t>
  </si>
  <si>
    <t>Dishwasher</t>
  </si>
  <si>
    <t>Box Springs</t>
  </si>
  <si>
    <t>DVD Player</t>
  </si>
  <si>
    <t>$10-20</t>
  </si>
  <si>
    <t>Buffet</t>
  </si>
  <si>
    <t>$25-150</t>
  </si>
  <si>
    <t>Fan</t>
  </si>
  <si>
    <t>Bunk Beds</t>
  </si>
  <si>
    <t>$50-110</t>
  </si>
  <si>
    <t>Hair Dryer</t>
  </si>
  <si>
    <t>Chair - Dining Room</t>
  </si>
  <si>
    <t>Hand Mixer</t>
  </si>
  <si>
    <t>Chair-Office</t>
  </si>
  <si>
    <t>Humidifier</t>
  </si>
  <si>
    <t>Chair-Rocking</t>
  </si>
  <si>
    <t>Iron</t>
  </si>
  <si>
    <t>Chair-Upholstered</t>
  </si>
  <si>
    <t>Microwave</t>
  </si>
  <si>
    <t>Chest of Drawers</t>
  </si>
  <si>
    <t>Popcorn Popper</t>
  </si>
  <si>
    <t>China Cabinet</t>
  </si>
  <si>
    <t>$50-250</t>
  </si>
  <si>
    <t>Portable CD/MP3</t>
  </si>
  <si>
    <t>Coffee Table</t>
  </si>
  <si>
    <t>$10-65</t>
  </si>
  <si>
    <t>Refrigerator</t>
  </si>
  <si>
    <t>$40-150</t>
  </si>
  <si>
    <t>Desk</t>
  </si>
  <si>
    <t>$25-140</t>
  </si>
  <si>
    <t>Sewing Machine</t>
  </si>
  <si>
    <t>Dining Room Table</t>
  </si>
  <si>
    <t>$50-150</t>
  </si>
  <si>
    <t>Space Heater</t>
  </si>
  <si>
    <t>Dresser w/Mirror</t>
  </si>
  <si>
    <t>Stereo Components</t>
  </si>
  <si>
    <t>$10-75</t>
  </si>
  <si>
    <t>End Table</t>
  </si>
  <si>
    <t>Stove</t>
  </si>
  <si>
    <t>$10-150</t>
  </si>
  <si>
    <t>Entertainment Center</t>
  </si>
  <si>
    <t>$30-100</t>
  </si>
  <si>
    <t>Telephone</t>
  </si>
  <si>
    <t>File Cabinet</t>
  </si>
  <si>
    <t>$12-20</t>
  </si>
  <si>
    <t>Television (color)</t>
  </si>
  <si>
    <t>10-150</t>
  </si>
  <si>
    <t>Framed Art Print</t>
  </si>
  <si>
    <t>Toaster</t>
  </si>
  <si>
    <t>Headboard</t>
  </si>
  <si>
    <t>$15-50</t>
  </si>
  <si>
    <t>Toaster Oven</t>
  </si>
  <si>
    <t>$3-10</t>
  </si>
  <si>
    <t>Kitchen Set</t>
  </si>
  <si>
    <t>$35-150</t>
  </si>
  <si>
    <t>Vacuum Cleaner</t>
  </si>
  <si>
    <t>Lamp-Desk</t>
  </si>
  <si>
    <t>VCR</t>
  </si>
  <si>
    <t>Lamp-Floor</t>
  </si>
  <si>
    <t>$5-75</t>
  </si>
  <si>
    <t>Washing Machine</t>
  </si>
  <si>
    <t>$15-150</t>
  </si>
  <si>
    <t>Mattress</t>
  </si>
  <si>
    <t>Microwave Cart</t>
  </si>
  <si>
    <t>$8-20</t>
  </si>
  <si>
    <t>SEASONAL/OUTDOOR:</t>
  </si>
  <si>
    <t>Mini Blinds</t>
  </si>
  <si>
    <t>Holiday Decorations</t>
  </si>
  <si>
    <t>$1-15</t>
  </si>
  <si>
    <t>Nightstand</t>
  </si>
  <si>
    <t>$15-35</t>
  </si>
  <si>
    <t>Costumes</t>
  </si>
  <si>
    <t>Piano</t>
  </si>
  <si>
    <t>$50-300</t>
  </si>
  <si>
    <t>Artificial Tree</t>
  </si>
  <si>
    <t>Picture Frames</t>
  </si>
  <si>
    <t>Baskets</t>
  </si>
  <si>
    <t>Recliner</t>
  </si>
  <si>
    <t>Grill</t>
  </si>
  <si>
    <t>$8-40</t>
  </si>
  <si>
    <t>Roll-away Bed</t>
  </si>
  <si>
    <t>$15-30</t>
  </si>
  <si>
    <t>Patio Furniture</t>
  </si>
  <si>
    <t>$4-40</t>
  </si>
  <si>
    <t>Sleeper Sofa</t>
  </si>
  <si>
    <t>$90-275</t>
  </si>
  <si>
    <t>Tools</t>
  </si>
  <si>
    <t>Sofa</t>
  </si>
  <si>
    <t>Lawn Mower</t>
  </si>
  <si>
    <t>Wardrobe</t>
  </si>
  <si>
    <t>$20-100</t>
  </si>
  <si>
    <t>Step Ladder</t>
  </si>
  <si>
    <t>Wooden Trunk</t>
  </si>
  <si>
    <t>Snow Blower</t>
  </si>
  <si>
    <t>$20-80</t>
  </si>
  <si>
    <t>COMPUTERS:</t>
  </si>
  <si>
    <t>MISCELLANEOUS:</t>
  </si>
  <si>
    <t>Hardware</t>
  </si>
  <si>
    <t>$2-25</t>
  </si>
  <si>
    <t>Camera</t>
  </si>
  <si>
    <t>$5-35</t>
  </si>
  <si>
    <t>Laptop Computers</t>
  </si>
  <si>
    <t>$25-175</t>
  </si>
  <si>
    <t>Eyeglasses</t>
  </si>
  <si>
    <t>Monitors</t>
  </si>
  <si>
    <t>Fireplace Tools Set</t>
  </si>
  <si>
    <t>PC or Mac Desktop</t>
  </si>
  <si>
    <t>$25-200</t>
  </si>
  <si>
    <t>Plastic Cooler</t>
  </si>
  <si>
    <t>Printers</t>
  </si>
  <si>
    <t>Luggage</t>
  </si>
  <si>
    <t>Scanners</t>
  </si>
  <si>
    <t>Knick-knacks, Vases</t>
  </si>
  <si>
    <t>Software</t>
  </si>
  <si>
    <t>Pet Carrier</t>
  </si>
  <si>
    <t>$10-40</t>
  </si>
  <si>
    <t xml:space="preserve">The IRS allows you to deduct the fair market value of items donated to charity. The fair </t>
  </si>
  <si>
    <t xml:space="preserve">market value is the price a typical buyer would actually pay for an item of the same age, </t>
  </si>
  <si>
    <t xml:space="preserve">style, and use. Usually items are worth far less than you paid for them. Used items must </t>
  </si>
  <si>
    <t xml:space="preserve">be in good or better condition, and items of minimal value such as socks and underwear </t>
  </si>
  <si>
    <t xml:space="preserve">will be disallowed. It is wise to document your gifts with photographs and keep </t>
  </si>
  <si>
    <t xml:space="preserve">detailed information on the items given. Use the price ranges below to select a value </t>
  </si>
  <si>
    <t xml:space="preserve">indicative of the price you paid for the item and its condition. Price range maximum is </t>
  </si>
  <si>
    <t>for higher-end goods in excellent condition.</t>
  </si>
  <si>
    <t xml:space="preserve">When in doubt, do not exceed 10% of the purchase price. For a valid deduction, </t>
  </si>
  <si>
    <t>a dated receipt, FMV calculation, and original cost information must be provided.</t>
  </si>
  <si>
    <t xml:space="preserve">Grant Total </t>
  </si>
  <si>
    <t>Cost</t>
  </si>
  <si>
    <t xml:space="preserve">Value </t>
  </si>
  <si>
    <t>Grant Total  (page 1)</t>
  </si>
  <si>
    <t>Donated to -</t>
  </si>
  <si>
    <t xml:space="preserve">Date Donated </t>
  </si>
  <si>
    <t xml:space="preserve">Organization Address -  </t>
  </si>
  <si>
    <t xml:space="preserve">Name and address of donor organization; </t>
  </si>
  <si>
    <t xml:space="preserve">FYI - be sure to double check this worksheet for accuracy and consult your tax professional before using </t>
  </si>
  <si>
    <t>Value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</si>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</sst>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Palatia"/>
    </font>
    <font>
      <sz val="11"/>
      <color theme="1"/>
      <name val="Palatia"/>
    </font>
    <font>
      <b/>
      <sz val="12"/>
      <color theme="1"/>
      <name val="Palatia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darkUp">
        <fgColor theme="1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1" xfId="0" applyBorder="1"/>
    <xf numFmtId="164" fontId="0" fillId="0" borderId="0" xfId="0" applyNumberFormat="1"/>
    <xf numFmtId="164" fontId="0" fillId="0" borderId="2" xfId="0" applyNumberFormat="1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/>
    <xf numFmtId="17" fontId="0" fillId="0" borderId="0" xfId="0" applyNumberFormat="1"/>
    <xf numFmtId="16" fontId="0" fillId="0" borderId="0" xfId="0" applyNumberFormat="1"/>
    <xf numFmtId="0" fontId="2" fillId="0" borderId="0" xfId="0" applyFont="1" applyAlignment="1">
      <alignment vertical="center"/>
    </xf>
    <xf numFmtId="0" fontId="2" fillId="0" borderId="0" xfId="0" applyFont="1"/>
    <xf numFmtId="5" fontId="0" fillId="0" borderId="0" xfId="0" applyNumberFormat="1"/>
    <xf numFmtId="0" fontId="1" fillId="0" borderId="0" xfId="0" applyFont="1" applyAlignment="1">
      <alignment horizontal="center"/>
    </xf>
    <xf numFmtId="164" fontId="1" fillId="0" borderId="2" xfId="0" applyNumberFormat="1" applyFont="1" applyBorder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/>
    <xf numFmtId="0" fontId="4" fillId="0" borderId="0" xfId="0" applyFont="1" applyBorder="1" applyAlignment="1">
      <alignment horizontal="center"/>
    </xf>
    <xf numFmtId="164" fontId="4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G16" sqref="G16"/>
    </sheetView>
  </sheetViews>
  <sheetFormatPr defaultRowHeight="14.4" x14ac:dyDescent="0.3"/>
  <cols>
    <col min="6" max="7" width="10.77734375" customWidth="1"/>
  </cols>
  <sheetData>
    <row r="1" spans="1:2" ht="16.2" x14ac:dyDescent="0.35">
      <c r="A1" s="12" t="s">
        <v>290</v>
      </c>
    </row>
    <row r="2" spans="1:2" s="8" customFormat="1" ht="16.2" x14ac:dyDescent="0.35">
      <c r="A2" s="12" t="s">
        <v>291</v>
      </c>
    </row>
    <row r="3" spans="1:2" s="8" customFormat="1" ht="16.2" x14ac:dyDescent="0.35">
      <c r="A3" s="12" t="s">
        <v>292</v>
      </c>
    </row>
    <row r="4" spans="1:2" s="8" customFormat="1" ht="16.2" x14ac:dyDescent="0.35">
      <c r="A4" s="12" t="s">
        <v>293</v>
      </c>
    </row>
    <row r="5" spans="1:2" s="8" customFormat="1" ht="16.2" x14ac:dyDescent="0.35">
      <c r="A5" s="12" t="s">
        <v>294</v>
      </c>
    </row>
    <row r="6" spans="1:2" s="8" customFormat="1" ht="16.2" x14ac:dyDescent="0.35">
      <c r="A6" s="12" t="s">
        <v>295</v>
      </c>
    </row>
    <row r="7" spans="1:2" s="8" customFormat="1" ht="16.2" x14ac:dyDescent="0.35">
      <c r="A7" s="12" t="s">
        <v>296</v>
      </c>
    </row>
    <row r="8" spans="1:2" s="8" customFormat="1" ht="16.2" x14ac:dyDescent="0.3">
      <c r="A8" s="11" t="s">
        <v>297</v>
      </c>
    </row>
    <row r="9" spans="1:2" s="8" customFormat="1" ht="16.2" x14ac:dyDescent="0.3">
      <c r="A9" s="11"/>
    </row>
    <row r="10" spans="1:2" ht="16.2" x14ac:dyDescent="0.3">
      <c r="A10" s="11" t="s">
        <v>298</v>
      </c>
    </row>
    <row r="11" spans="1:2" ht="16.2" x14ac:dyDescent="0.3">
      <c r="A11" s="11" t="s">
        <v>299</v>
      </c>
    </row>
    <row r="13" spans="1:2" ht="15.6" x14ac:dyDescent="0.3">
      <c r="A13" s="17" t="s">
        <v>307</v>
      </c>
    </row>
    <row r="14" spans="1:2" ht="16.2" x14ac:dyDescent="0.35">
      <c r="A14" s="12"/>
      <c r="B14" s="12" t="s">
        <v>304</v>
      </c>
    </row>
    <row r="15" spans="1:2" ht="16.2" x14ac:dyDescent="0.35">
      <c r="A15" s="12"/>
      <c r="B15" s="12" t="s">
        <v>306</v>
      </c>
    </row>
    <row r="16" spans="1:2" ht="16.2" x14ac:dyDescent="0.35">
      <c r="A16" s="12"/>
      <c r="B16" s="12"/>
    </row>
    <row r="17" spans="1:8" ht="16.2" x14ac:dyDescent="0.35">
      <c r="A17" s="12"/>
      <c r="B17" s="12"/>
    </row>
    <row r="18" spans="1:8" ht="16.2" x14ac:dyDescent="0.35">
      <c r="A18" s="12"/>
      <c r="B18" s="12" t="s">
        <v>305</v>
      </c>
    </row>
    <row r="19" spans="1:8" ht="16.2" x14ac:dyDescent="0.35">
      <c r="A19" s="12"/>
      <c r="B19" s="12"/>
      <c r="D19" s="19"/>
      <c r="E19" s="19"/>
      <c r="F19" s="20" t="s">
        <v>301</v>
      </c>
      <c r="G19" s="20" t="s">
        <v>309</v>
      </c>
      <c r="H19" s="16"/>
    </row>
    <row r="20" spans="1:8" ht="16.8" thickBot="1" x14ac:dyDescent="0.4">
      <c r="A20" s="12"/>
      <c r="B20" s="12"/>
      <c r="D20" s="19" t="s">
        <v>310</v>
      </c>
      <c r="E20" s="19"/>
      <c r="F20" s="21">
        <f>Sheet3!H70</f>
        <v>0</v>
      </c>
      <c r="G20" s="21">
        <f>Sheet3!K70</f>
        <v>0</v>
      </c>
      <c r="H20" s="16"/>
    </row>
    <row r="21" spans="1:8" ht="15" thickTop="1" x14ac:dyDescent="0.3"/>
    <row r="25" spans="1:8" x14ac:dyDescent="0.3">
      <c r="A25" s="18" t="s">
        <v>308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20" zoomScaleNormal="100" workbookViewId="0">
      <selection activeCell="E25" sqref="E25"/>
    </sheetView>
  </sheetViews>
  <sheetFormatPr defaultRowHeight="14.4" x14ac:dyDescent="0.3"/>
  <cols>
    <col min="1" max="1" width="21.33203125" bestFit="1" customWidth="1"/>
    <col min="2" max="2" width="9" bestFit="1" customWidth="1"/>
    <col min="3" max="3" width="8" bestFit="1" customWidth="1"/>
    <col min="4" max="4" width="6.6640625" bestFit="1" customWidth="1"/>
    <col min="5" max="5" width="10.21875" bestFit="1" customWidth="1"/>
    <col min="6" max="6" width="2.77734375" customWidth="1"/>
    <col min="7" max="7" width="20.6640625" bestFit="1" customWidth="1"/>
    <col min="8" max="8" width="9" bestFit="1" customWidth="1"/>
    <col min="9" max="9" width="9" customWidth="1"/>
    <col min="10" max="10" width="6.6640625" bestFit="1" customWidth="1"/>
    <col min="11" max="11" width="10.21875" bestFit="1" customWidth="1"/>
  </cols>
  <sheetData>
    <row r="1" spans="1:11" x14ac:dyDescent="0.3">
      <c r="A1" s="3" t="s">
        <v>1</v>
      </c>
      <c r="B1" s="3" t="s">
        <v>2</v>
      </c>
      <c r="C1" s="3" t="s">
        <v>0</v>
      </c>
      <c r="D1" s="3" t="s">
        <v>3</v>
      </c>
      <c r="E1" s="3" t="s">
        <v>4</v>
      </c>
      <c r="F1" s="1"/>
      <c r="G1" s="3" t="s">
        <v>5</v>
      </c>
      <c r="H1" s="3" t="s">
        <v>2</v>
      </c>
      <c r="I1" s="6" t="s">
        <v>0</v>
      </c>
      <c r="J1" s="3" t="s">
        <v>3</v>
      </c>
      <c r="K1" s="3" t="s">
        <v>4</v>
      </c>
    </row>
    <row r="2" spans="1:11" x14ac:dyDescent="0.3">
      <c r="A2" t="s">
        <v>6</v>
      </c>
      <c r="C2">
        <v>1</v>
      </c>
      <c r="D2" t="s">
        <v>7</v>
      </c>
      <c r="F2" s="1"/>
      <c r="G2" t="s">
        <v>8</v>
      </c>
      <c r="J2" t="s">
        <v>9</v>
      </c>
    </row>
    <row r="3" spans="1:11" x14ac:dyDescent="0.3">
      <c r="A3" t="s">
        <v>10</v>
      </c>
      <c r="D3" t="s">
        <v>11</v>
      </c>
      <c r="F3" s="1"/>
      <c r="G3" t="s">
        <v>12</v>
      </c>
      <c r="J3" t="s">
        <v>13</v>
      </c>
    </row>
    <row r="4" spans="1:11" x14ac:dyDescent="0.3">
      <c r="A4" t="s">
        <v>14</v>
      </c>
      <c r="D4" t="s">
        <v>15</v>
      </c>
      <c r="F4" s="1"/>
      <c r="G4" t="s">
        <v>16</v>
      </c>
      <c r="J4" t="s">
        <v>17</v>
      </c>
    </row>
    <row r="5" spans="1:11" x14ac:dyDescent="0.3">
      <c r="A5" t="s">
        <v>18</v>
      </c>
      <c r="D5" t="s">
        <v>19</v>
      </c>
      <c r="F5" s="1"/>
      <c r="G5" t="s">
        <v>20</v>
      </c>
      <c r="J5" t="s">
        <v>21</v>
      </c>
    </row>
    <row r="6" spans="1:11" x14ac:dyDescent="0.3">
      <c r="A6" t="s">
        <v>22</v>
      </c>
      <c r="D6" t="s">
        <v>23</v>
      </c>
      <c r="F6" s="1"/>
      <c r="G6" t="s">
        <v>24</v>
      </c>
      <c r="J6" t="s">
        <v>13</v>
      </c>
    </row>
    <row r="7" spans="1:11" x14ac:dyDescent="0.3">
      <c r="A7" t="s">
        <v>25</v>
      </c>
      <c r="D7" t="s">
        <v>26</v>
      </c>
      <c r="F7" s="1"/>
      <c r="G7" t="s">
        <v>27</v>
      </c>
      <c r="J7" t="s">
        <v>9</v>
      </c>
    </row>
    <row r="8" spans="1:11" x14ac:dyDescent="0.3">
      <c r="A8" t="s">
        <v>12</v>
      </c>
      <c r="D8" t="s">
        <v>28</v>
      </c>
      <c r="F8" s="1"/>
      <c r="G8" t="s">
        <v>29</v>
      </c>
      <c r="J8" t="s">
        <v>30</v>
      </c>
    </row>
    <row r="9" spans="1:11" x14ac:dyDescent="0.3">
      <c r="A9" t="s">
        <v>31</v>
      </c>
      <c r="D9" t="s">
        <v>32</v>
      </c>
      <c r="F9" s="1"/>
      <c r="G9" t="s">
        <v>33</v>
      </c>
      <c r="J9" t="s">
        <v>30</v>
      </c>
    </row>
    <row r="10" spans="1:11" x14ac:dyDescent="0.3">
      <c r="A10" t="s">
        <v>16</v>
      </c>
      <c r="D10" t="s">
        <v>26</v>
      </c>
      <c r="F10" s="1"/>
      <c r="G10" t="s">
        <v>34</v>
      </c>
      <c r="J10" t="s">
        <v>35</v>
      </c>
    </row>
    <row r="11" spans="1:11" x14ac:dyDescent="0.3">
      <c r="A11" t="s">
        <v>36</v>
      </c>
      <c r="D11" t="s">
        <v>37</v>
      </c>
      <c r="F11" s="1"/>
      <c r="G11" t="s">
        <v>38</v>
      </c>
      <c r="J11" t="s">
        <v>39</v>
      </c>
    </row>
    <row r="12" spans="1:11" x14ac:dyDescent="0.3">
      <c r="A12" t="s">
        <v>40</v>
      </c>
      <c r="D12" t="s">
        <v>13</v>
      </c>
      <c r="F12" s="1"/>
      <c r="G12" t="s">
        <v>41</v>
      </c>
      <c r="J12" t="s">
        <v>23</v>
      </c>
    </row>
    <row r="13" spans="1:11" x14ac:dyDescent="0.3">
      <c r="A13" t="s">
        <v>42</v>
      </c>
      <c r="D13" t="s">
        <v>9</v>
      </c>
      <c r="F13" s="1"/>
      <c r="G13" t="s">
        <v>43</v>
      </c>
      <c r="J13" t="s">
        <v>30</v>
      </c>
    </row>
    <row r="14" spans="1:11" x14ac:dyDescent="0.3">
      <c r="A14" t="s">
        <v>24</v>
      </c>
      <c r="D14" t="s">
        <v>44</v>
      </c>
      <c r="F14" s="1"/>
      <c r="G14" t="s">
        <v>45</v>
      </c>
      <c r="H14" s="3"/>
      <c r="J14" t="s">
        <v>46</v>
      </c>
      <c r="K14" s="3"/>
    </row>
    <row r="15" spans="1:11" x14ac:dyDescent="0.3">
      <c r="A15" t="s">
        <v>27</v>
      </c>
      <c r="D15" t="s">
        <v>17</v>
      </c>
      <c r="F15" s="1"/>
      <c r="H15" s="4">
        <f>SUM(H2:H14)</f>
        <v>0</v>
      </c>
      <c r="J15" s="2" t="s">
        <v>118</v>
      </c>
      <c r="K15" s="4">
        <f>SUM(K2:K14)</f>
        <v>0</v>
      </c>
    </row>
    <row r="16" spans="1:11" x14ac:dyDescent="0.3">
      <c r="A16" t="s">
        <v>47</v>
      </c>
      <c r="D16" t="s">
        <v>37</v>
      </c>
      <c r="F16" s="1"/>
      <c r="G16" s="3" t="s">
        <v>48</v>
      </c>
      <c r="H16" s="3" t="s">
        <v>2</v>
      </c>
      <c r="I16" s="3" t="s">
        <v>0</v>
      </c>
      <c r="J16" s="3" t="s">
        <v>3</v>
      </c>
      <c r="K16" s="3" t="s">
        <v>4</v>
      </c>
    </row>
    <row r="17" spans="1:10" x14ac:dyDescent="0.3">
      <c r="A17" t="s">
        <v>33</v>
      </c>
      <c r="D17" t="s">
        <v>23</v>
      </c>
      <c r="F17" s="1"/>
      <c r="G17" t="s">
        <v>49</v>
      </c>
      <c r="J17" t="s">
        <v>23</v>
      </c>
    </row>
    <row r="18" spans="1:10" x14ac:dyDescent="0.3">
      <c r="A18" t="s">
        <v>34</v>
      </c>
      <c r="D18" t="s">
        <v>9</v>
      </c>
      <c r="F18" s="1"/>
      <c r="G18" t="s">
        <v>50</v>
      </c>
      <c r="J18" t="s">
        <v>19</v>
      </c>
    </row>
    <row r="19" spans="1:10" x14ac:dyDescent="0.3">
      <c r="A19" t="s">
        <v>51</v>
      </c>
      <c r="D19" t="s">
        <v>9</v>
      </c>
      <c r="F19" s="1"/>
      <c r="G19" t="s">
        <v>52</v>
      </c>
      <c r="J19" t="s">
        <v>46</v>
      </c>
    </row>
    <row r="20" spans="1:10" x14ac:dyDescent="0.3">
      <c r="A20" t="s">
        <v>53</v>
      </c>
      <c r="D20" t="s">
        <v>54</v>
      </c>
      <c r="F20" s="1"/>
      <c r="G20" t="s">
        <v>20</v>
      </c>
      <c r="J20" t="s">
        <v>21</v>
      </c>
    </row>
    <row r="21" spans="1:10" x14ac:dyDescent="0.3">
      <c r="A21" t="s">
        <v>43</v>
      </c>
      <c r="D21" t="s">
        <v>23</v>
      </c>
      <c r="F21" s="1"/>
      <c r="G21" t="s">
        <v>55</v>
      </c>
      <c r="J21" t="s">
        <v>21</v>
      </c>
    </row>
    <row r="22" spans="1:10" x14ac:dyDescent="0.3">
      <c r="A22" t="s">
        <v>56</v>
      </c>
      <c r="B22" s="3"/>
      <c r="D22" t="s">
        <v>37</v>
      </c>
      <c r="E22" s="3"/>
      <c r="F22" s="1"/>
      <c r="G22" t="s">
        <v>57</v>
      </c>
      <c r="J22" t="s">
        <v>58</v>
      </c>
    </row>
    <row r="23" spans="1:10" x14ac:dyDescent="0.3">
      <c r="B23" s="4">
        <f>SUM(B2:B22)</f>
        <v>0</v>
      </c>
      <c r="D23" s="2" t="s">
        <v>118</v>
      </c>
      <c r="E23" s="4">
        <f>SUM(E2:E22)</f>
        <v>0</v>
      </c>
      <c r="F23" s="1"/>
      <c r="G23" t="s">
        <v>59</v>
      </c>
      <c r="J23" t="s">
        <v>60</v>
      </c>
    </row>
    <row r="24" spans="1:10" x14ac:dyDescent="0.3">
      <c r="A24" s="3" t="s">
        <v>61</v>
      </c>
      <c r="B24" s="3" t="s">
        <v>2</v>
      </c>
      <c r="C24" s="3" t="s">
        <v>0</v>
      </c>
      <c r="D24" s="3" t="s">
        <v>3</v>
      </c>
      <c r="E24" s="3" t="s">
        <v>4</v>
      </c>
      <c r="F24" s="1"/>
      <c r="G24" t="s">
        <v>62</v>
      </c>
      <c r="J24" t="s">
        <v>30</v>
      </c>
    </row>
    <row r="25" spans="1:10" x14ac:dyDescent="0.3">
      <c r="A25" t="s">
        <v>6</v>
      </c>
      <c r="D25" t="s">
        <v>7</v>
      </c>
      <c r="F25" s="1"/>
      <c r="G25" t="s">
        <v>63</v>
      </c>
      <c r="J25" t="s">
        <v>64</v>
      </c>
    </row>
    <row r="26" spans="1:10" x14ac:dyDescent="0.3">
      <c r="A26" t="s">
        <v>10</v>
      </c>
      <c r="D26" t="s">
        <v>65</v>
      </c>
      <c r="F26" s="1"/>
      <c r="G26" t="s">
        <v>66</v>
      </c>
      <c r="J26" t="s">
        <v>58</v>
      </c>
    </row>
    <row r="27" spans="1:10" x14ac:dyDescent="0.3">
      <c r="A27" t="s">
        <v>25</v>
      </c>
      <c r="D27" t="s">
        <v>26</v>
      </c>
      <c r="F27" s="1"/>
      <c r="G27" t="s">
        <v>67</v>
      </c>
      <c r="J27" t="s">
        <v>68</v>
      </c>
    </row>
    <row r="28" spans="1:10" x14ac:dyDescent="0.3">
      <c r="A28" t="s">
        <v>69</v>
      </c>
      <c r="D28" t="s">
        <v>37</v>
      </c>
      <c r="F28" s="1"/>
      <c r="G28" t="s">
        <v>70</v>
      </c>
      <c r="J28" t="s">
        <v>65</v>
      </c>
    </row>
    <row r="29" spans="1:10" x14ac:dyDescent="0.3">
      <c r="A29" t="s">
        <v>24</v>
      </c>
      <c r="D29" t="s">
        <v>44</v>
      </c>
      <c r="F29" s="1"/>
      <c r="G29" t="s">
        <v>33</v>
      </c>
      <c r="J29" t="s">
        <v>30</v>
      </c>
    </row>
    <row r="30" spans="1:10" x14ac:dyDescent="0.3">
      <c r="A30" t="s">
        <v>12</v>
      </c>
      <c r="D30" t="s">
        <v>71</v>
      </c>
      <c r="F30" s="1"/>
      <c r="G30" t="s">
        <v>72</v>
      </c>
      <c r="J30" t="s">
        <v>65</v>
      </c>
    </row>
    <row r="31" spans="1:10" x14ac:dyDescent="0.3">
      <c r="A31" t="s">
        <v>27</v>
      </c>
      <c r="D31" t="s">
        <v>73</v>
      </c>
      <c r="F31" s="1"/>
      <c r="G31" t="s">
        <v>41</v>
      </c>
      <c r="J31" t="s">
        <v>23</v>
      </c>
    </row>
    <row r="32" spans="1:10" x14ac:dyDescent="0.3">
      <c r="A32" t="s">
        <v>74</v>
      </c>
      <c r="D32" t="s">
        <v>75</v>
      </c>
      <c r="F32" s="1"/>
      <c r="G32" t="s">
        <v>76</v>
      </c>
      <c r="J32" t="s">
        <v>77</v>
      </c>
    </row>
    <row r="33" spans="1:11" x14ac:dyDescent="0.3">
      <c r="A33" t="s">
        <v>33</v>
      </c>
      <c r="D33" t="s">
        <v>23</v>
      </c>
      <c r="F33" s="1"/>
      <c r="G33" t="s">
        <v>43</v>
      </c>
      <c r="J33" t="s">
        <v>30</v>
      </c>
    </row>
    <row r="34" spans="1:11" x14ac:dyDescent="0.3">
      <c r="A34" t="s">
        <v>34</v>
      </c>
      <c r="D34" t="s">
        <v>9</v>
      </c>
      <c r="F34" s="1"/>
      <c r="G34" t="s">
        <v>78</v>
      </c>
      <c r="H34" s="3"/>
      <c r="J34" t="s">
        <v>79</v>
      </c>
      <c r="K34" s="3"/>
    </row>
    <row r="35" spans="1:11" x14ac:dyDescent="0.3">
      <c r="A35" t="s">
        <v>80</v>
      </c>
      <c r="D35" t="s">
        <v>58</v>
      </c>
      <c r="F35" s="1"/>
      <c r="H35" s="4">
        <f>SUM(H17:H34)</f>
        <v>0</v>
      </c>
      <c r="J35" s="2" t="s">
        <v>118</v>
      </c>
      <c r="K35" s="4">
        <f>SUM(K17:K34)</f>
        <v>0</v>
      </c>
    </row>
    <row r="36" spans="1:11" x14ac:dyDescent="0.3">
      <c r="A36" t="s">
        <v>53</v>
      </c>
      <c r="D36" t="s">
        <v>81</v>
      </c>
      <c r="F36" s="1"/>
      <c r="G36" s="3" t="s">
        <v>82</v>
      </c>
      <c r="H36" s="3" t="s">
        <v>2</v>
      </c>
      <c r="I36" s="3" t="s">
        <v>0</v>
      </c>
      <c r="J36" s="3" t="s">
        <v>3</v>
      </c>
      <c r="K36" s="3" t="s">
        <v>4</v>
      </c>
    </row>
    <row r="37" spans="1:11" x14ac:dyDescent="0.3">
      <c r="A37" t="s">
        <v>43</v>
      </c>
      <c r="D37" t="s">
        <v>23</v>
      </c>
      <c r="F37" s="1"/>
      <c r="G37" t="s">
        <v>83</v>
      </c>
      <c r="J37" t="s">
        <v>30</v>
      </c>
    </row>
    <row r="38" spans="1:11" x14ac:dyDescent="0.3">
      <c r="A38" t="s">
        <v>84</v>
      </c>
      <c r="D38" t="s">
        <v>85</v>
      </c>
      <c r="F38" s="1"/>
      <c r="G38" t="s">
        <v>86</v>
      </c>
      <c r="J38" t="s">
        <v>65</v>
      </c>
    </row>
    <row r="39" spans="1:11" x14ac:dyDescent="0.3">
      <c r="A39" t="s">
        <v>87</v>
      </c>
      <c r="B39" s="3"/>
      <c r="D39" t="s">
        <v>37</v>
      </c>
      <c r="E39" s="3"/>
      <c r="F39" s="1"/>
      <c r="G39" t="s">
        <v>88</v>
      </c>
      <c r="J39" t="s">
        <v>26</v>
      </c>
    </row>
    <row r="40" spans="1:11" x14ac:dyDescent="0.3">
      <c r="B40" s="4">
        <f>SUM(B25:B39)</f>
        <v>0</v>
      </c>
      <c r="D40" s="2" t="s">
        <v>118</v>
      </c>
      <c r="E40" s="4">
        <f>SUM(E25:E39)</f>
        <v>0</v>
      </c>
      <c r="F40" s="1"/>
      <c r="G40" t="s">
        <v>89</v>
      </c>
      <c r="J40" t="s">
        <v>9</v>
      </c>
    </row>
    <row r="41" spans="1:11" x14ac:dyDescent="0.3">
      <c r="A41" s="3" t="s">
        <v>90</v>
      </c>
      <c r="B41" s="3" t="s">
        <v>2</v>
      </c>
      <c r="C41" s="3" t="s">
        <v>0</v>
      </c>
      <c r="D41" s="3" t="s">
        <v>3</v>
      </c>
      <c r="E41" s="3" t="s">
        <v>4</v>
      </c>
      <c r="F41" s="1"/>
      <c r="G41" t="s">
        <v>91</v>
      </c>
      <c r="J41" t="s">
        <v>15</v>
      </c>
    </row>
    <row r="42" spans="1:11" x14ac:dyDescent="0.3">
      <c r="A42" t="s">
        <v>92</v>
      </c>
      <c r="D42" t="s">
        <v>37</v>
      </c>
      <c r="F42" s="1"/>
      <c r="G42" t="s">
        <v>93</v>
      </c>
      <c r="J42" t="s">
        <v>21</v>
      </c>
    </row>
    <row r="43" spans="1:11" x14ac:dyDescent="0.3">
      <c r="A43" t="s">
        <v>94</v>
      </c>
      <c r="D43" t="s">
        <v>85</v>
      </c>
      <c r="F43" s="1"/>
      <c r="G43" t="s">
        <v>95</v>
      </c>
      <c r="J43" t="s">
        <v>96</v>
      </c>
    </row>
    <row r="44" spans="1:11" x14ac:dyDescent="0.3">
      <c r="A44" t="s">
        <v>97</v>
      </c>
      <c r="D44" t="s">
        <v>37</v>
      </c>
      <c r="F44" s="1"/>
      <c r="G44" t="s">
        <v>98</v>
      </c>
      <c r="J44" t="s">
        <v>85</v>
      </c>
    </row>
    <row r="45" spans="1:11" x14ac:dyDescent="0.3">
      <c r="A45" t="s">
        <v>99</v>
      </c>
      <c r="D45" t="s">
        <v>21</v>
      </c>
      <c r="F45" s="1"/>
      <c r="G45" t="s">
        <v>100</v>
      </c>
      <c r="J45" t="s">
        <v>23</v>
      </c>
    </row>
    <row r="46" spans="1:11" x14ac:dyDescent="0.3">
      <c r="A46" t="s">
        <v>101</v>
      </c>
      <c r="D46" t="s">
        <v>37</v>
      </c>
      <c r="F46" s="1"/>
      <c r="G46" t="s">
        <v>102</v>
      </c>
      <c r="J46" t="s">
        <v>103</v>
      </c>
    </row>
    <row r="47" spans="1:11" x14ac:dyDescent="0.3">
      <c r="A47" t="s">
        <v>104</v>
      </c>
      <c r="D47" t="s">
        <v>37</v>
      </c>
      <c r="F47" s="1"/>
      <c r="G47" t="s">
        <v>105</v>
      </c>
      <c r="J47" t="s">
        <v>35</v>
      </c>
    </row>
    <row r="48" spans="1:11" x14ac:dyDescent="0.3">
      <c r="A48" t="s">
        <v>106</v>
      </c>
      <c r="D48" t="s">
        <v>9</v>
      </c>
      <c r="F48" s="1"/>
      <c r="G48" t="s">
        <v>107</v>
      </c>
      <c r="J48" t="s">
        <v>65</v>
      </c>
    </row>
    <row r="49" spans="1:11" x14ac:dyDescent="0.3">
      <c r="A49" t="s">
        <v>108</v>
      </c>
      <c r="D49" t="s">
        <v>21</v>
      </c>
      <c r="F49" s="1"/>
      <c r="G49" t="s">
        <v>109</v>
      </c>
      <c r="J49" t="s">
        <v>110</v>
      </c>
    </row>
    <row r="50" spans="1:11" x14ac:dyDescent="0.3">
      <c r="A50" t="s">
        <v>111</v>
      </c>
      <c r="D50" t="s">
        <v>112</v>
      </c>
      <c r="F50" s="1"/>
      <c r="G50" t="s">
        <v>113</v>
      </c>
      <c r="J50" t="s">
        <v>75</v>
      </c>
    </row>
    <row r="51" spans="1:11" x14ac:dyDescent="0.3">
      <c r="A51" t="s">
        <v>114</v>
      </c>
      <c r="D51" t="s">
        <v>65</v>
      </c>
      <c r="F51" s="1"/>
      <c r="G51" t="s">
        <v>115</v>
      </c>
      <c r="J51" t="s">
        <v>35</v>
      </c>
    </row>
    <row r="52" spans="1:11" x14ac:dyDescent="0.3">
      <c r="A52" t="s">
        <v>116</v>
      </c>
      <c r="B52" s="3"/>
      <c r="D52" t="s">
        <v>32</v>
      </c>
      <c r="E52" s="3"/>
      <c r="F52" s="1"/>
      <c r="G52" t="s">
        <v>117</v>
      </c>
      <c r="H52" s="3"/>
      <c r="J52" t="s">
        <v>15</v>
      </c>
      <c r="K52" s="3"/>
    </row>
    <row r="53" spans="1:11" x14ac:dyDescent="0.3">
      <c r="B53" s="4">
        <f>SUM(B42:B52)</f>
        <v>0</v>
      </c>
      <c r="D53" s="2" t="s">
        <v>118</v>
      </c>
      <c r="E53" s="4">
        <f>SUM(E42:E52)</f>
        <v>0</v>
      </c>
      <c r="H53" s="4">
        <f>SUM(H37:H52)</f>
        <v>0</v>
      </c>
      <c r="J53" s="2" t="s">
        <v>118</v>
      </c>
      <c r="K53" s="4">
        <f>SUM(K37:K52)</f>
        <v>0</v>
      </c>
    </row>
    <row r="54" spans="1:11" x14ac:dyDescent="0.3">
      <c r="K54" s="4"/>
    </row>
    <row r="55" spans="1:11" x14ac:dyDescent="0.3">
      <c r="G55" s="2"/>
      <c r="H55" s="14" t="s">
        <v>301</v>
      </c>
      <c r="I55" s="14"/>
      <c r="J55" s="14"/>
      <c r="K55" s="14" t="s">
        <v>302</v>
      </c>
    </row>
    <row r="56" spans="1:11" ht="15" thickBot="1" x14ac:dyDescent="0.35">
      <c r="G56" s="2" t="s">
        <v>303</v>
      </c>
      <c r="H56" s="15">
        <f>B53+H53+B40+H35+B23+H15</f>
        <v>0</v>
      </c>
      <c r="I56" s="8"/>
      <c r="J56" s="8"/>
      <c r="K56" s="5">
        <f>E23+K15+K35+E40+E53+K53</f>
        <v>0</v>
      </c>
    </row>
    <row r="57" spans="1:11" ht="15" thickTop="1" x14ac:dyDescent="0.3"/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opLeftCell="A61" zoomScaleNormal="100" workbookViewId="0">
      <selection activeCell="E2" sqref="E2"/>
    </sheetView>
  </sheetViews>
  <sheetFormatPr defaultRowHeight="14.4" x14ac:dyDescent="0.3"/>
  <cols>
    <col min="1" max="1" width="22.5546875" customWidth="1"/>
    <col min="3" max="3" width="9.5546875" style="8" customWidth="1"/>
    <col min="5" max="5" width="10.77734375" customWidth="1"/>
    <col min="6" max="6" width="2.77734375" style="8" customWidth="1"/>
    <col min="7" max="7" width="20.77734375" customWidth="1"/>
    <col min="9" max="9" width="8.88671875" style="8"/>
  </cols>
  <sheetData>
    <row r="1" spans="1:11" x14ac:dyDescent="0.3">
      <c r="A1" s="3" t="s">
        <v>119</v>
      </c>
      <c r="B1" s="3" t="s">
        <v>2</v>
      </c>
      <c r="C1" s="3" t="s">
        <v>0</v>
      </c>
      <c r="D1" s="3" t="s">
        <v>3</v>
      </c>
      <c r="E1" s="3" t="s">
        <v>4</v>
      </c>
      <c r="F1" s="1"/>
      <c r="G1" s="3" t="s">
        <v>120</v>
      </c>
      <c r="H1" s="3" t="s">
        <v>2</v>
      </c>
      <c r="I1" s="3" t="s">
        <v>0</v>
      </c>
      <c r="J1" s="3" t="s">
        <v>3</v>
      </c>
      <c r="K1" s="3" t="s">
        <v>4</v>
      </c>
    </row>
    <row r="2" spans="1:11" x14ac:dyDescent="0.3">
      <c r="A2" s="8" t="s">
        <v>121</v>
      </c>
      <c r="B2" s="8"/>
      <c r="D2" s="8" t="s">
        <v>7</v>
      </c>
      <c r="E2" s="8"/>
      <c r="F2" s="1"/>
      <c r="G2" s="8" t="s">
        <v>122</v>
      </c>
      <c r="H2" s="8"/>
      <c r="J2" s="8" t="s">
        <v>85</v>
      </c>
      <c r="K2" s="8"/>
    </row>
    <row r="3" spans="1:11" x14ac:dyDescent="0.3">
      <c r="A3" s="8" t="s">
        <v>123</v>
      </c>
      <c r="B3" s="8"/>
      <c r="D3" s="8" t="s">
        <v>68</v>
      </c>
      <c r="E3" s="8"/>
      <c r="F3" s="1"/>
      <c r="G3" s="8" t="s">
        <v>124</v>
      </c>
      <c r="H3" s="8"/>
      <c r="J3" s="8" t="s">
        <v>125</v>
      </c>
      <c r="K3" s="8"/>
    </row>
    <row r="4" spans="1:11" x14ac:dyDescent="0.3">
      <c r="A4" s="8" t="s">
        <v>126</v>
      </c>
      <c r="B4" s="8"/>
      <c r="D4" s="8" t="s">
        <v>37</v>
      </c>
      <c r="E4" s="8"/>
      <c r="F4" s="1"/>
      <c r="G4" s="8" t="s">
        <v>127</v>
      </c>
      <c r="H4" s="8"/>
      <c r="J4" s="8" t="s">
        <v>21</v>
      </c>
      <c r="K4" s="8"/>
    </row>
    <row r="5" spans="1:11" x14ac:dyDescent="0.3">
      <c r="A5" s="8" t="s">
        <v>128</v>
      </c>
      <c r="B5" s="8"/>
      <c r="D5" s="8" t="s">
        <v>129</v>
      </c>
      <c r="E5" s="8"/>
      <c r="F5" s="1"/>
      <c r="G5" s="8" t="s">
        <v>130</v>
      </c>
      <c r="H5" s="8"/>
      <c r="J5" s="8" t="s">
        <v>131</v>
      </c>
      <c r="K5" s="8"/>
    </row>
    <row r="6" spans="1:11" x14ac:dyDescent="0.3">
      <c r="A6" s="8" t="s">
        <v>132</v>
      </c>
      <c r="B6" s="8"/>
      <c r="D6" s="8" t="s">
        <v>26</v>
      </c>
      <c r="E6" s="8"/>
      <c r="F6" s="1"/>
      <c r="G6" s="8" t="s">
        <v>133</v>
      </c>
      <c r="H6" s="8"/>
      <c r="J6" s="8" t="s">
        <v>131</v>
      </c>
      <c r="K6" s="8"/>
    </row>
    <row r="7" spans="1:11" x14ac:dyDescent="0.3">
      <c r="A7" s="8" t="s">
        <v>134</v>
      </c>
      <c r="B7" s="8"/>
      <c r="D7" s="8" t="s">
        <v>135</v>
      </c>
      <c r="E7" s="8"/>
      <c r="F7" s="1"/>
      <c r="G7" s="8" t="s">
        <v>136</v>
      </c>
      <c r="H7" s="8"/>
      <c r="J7" s="8" t="s">
        <v>21</v>
      </c>
      <c r="K7" s="8"/>
    </row>
    <row r="8" spans="1:11" x14ac:dyDescent="0.3">
      <c r="A8" s="8" t="s">
        <v>137</v>
      </c>
      <c r="B8" s="8"/>
      <c r="D8" s="8" t="s">
        <v>13</v>
      </c>
      <c r="E8" s="8"/>
      <c r="F8" s="1"/>
      <c r="G8" s="8" t="s">
        <v>138</v>
      </c>
      <c r="H8" s="8"/>
      <c r="J8" s="8" t="s">
        <v>35</v>
      </c>
      <c r="K8" s="8"/>
    </row>
    <row r="9" spans="1:11" x14ac:dyDescent="0.3">
      <c r="A9" s="8" t="s">
        <v>139</v>
      </c>
      <c r="B9" s="8"/>
      <c r="D9" s="8" t="s">
        <v>26</v>
      </c>
      <c r="E9" s="8"/>
      <c r="F9" s="1"/>
      <c r="G9" s="8" t="s">
        <v>140</v>
      </c>
      <c r="H9" s="8"/>
      <c r="J9" s="8" t="s">
        <v>15</v>
      </c>
      <c r="K9" s="8"/>
    </row>
    <row r="10" spans="1:11" x14ac:dyDescent="0.3">
      <c r="A10" s="8" t="s">
        <v>141</v>
      </c>
      <c r="B10" s="8"/>
      <c r="D10" s="8" t="s">
        <v>44</v>
      </c>
      <c r="E10" s="8"/>
      <c r="F10" s="1"/>
      <c r="G10" s="8" t="s">
        <v>142</v>
      </c>
      <c r="H10" s="8"/>
      <c r="J10" s="8" t="s">
        <v>21</v>
      </c>
      <c r="K10" s="8"/>
    </row>
    <row r="11" spans="1:11" x14ac:dyDescent="0.3">
      <c r="A11" s="8" t="s">
        <v>143</v>
      </c>
      <c r="B11" s="8"/>
      <c r="D11" s="8" t="s">
        <v>64</v>
      </c>
      <c r="E11" s="8"/>
      <c r="F11" s="1"/>
      <c r="G11" s="8" t="s">
        <v>144</v>
      </c>
      <c r="H11" s="8"/>
      <c r="J11" s="8" t="s">
        <v>145</v>
      </c>
      <c r="K11" s="8"/>
    </row>
    <row r="12" spans="1:11" x14ac:dyDescent="0.3">
      <c r="A12" s="8" t="s">
        <v>146</v>
      </c>
      <c r="B12" s="8"/>
      <c r="D12" s="8" t="s">
        <v>23</v>
      </c>
      <c r="E12" s="8"/>
      <c r="F12" s="1"/>
      <c r="G12" s="8" t="s">
        <v>147</v>
      </c>
      <c r="H12" s="3"/>
      <c r="J12" s="8" t="s">
        <v>46</v>
      </c>
      <c r="K12" s="3"/>
    </row>
    <row r="13" spans="1:11" x14ac:dyDescent="0.3">
      <c r="A13" s="8" t="s">
        <v>148</v>
      </c>
      <c r="B13" s="8"/>
      <c r="D13" s="8" t="s">
        <v>149</v>
      </c>
      <c r="E13" s="8"/>
      <c r="F13" s="1"/>
      <c r="G13" s="8"/>
      <c r="H13" s="4">
        <f>SUM(H2:H12)</f>
        <v>0</v>
      </c>
      <c r="J13" s="2" t="s">
        <v>118</v>
      </c>
      <c r="K13" s="4">
        <f>SUM(K2:K12)</f>
        <v>0</v>
      </c>
    </row>
    <row r="14" spans="1:11" x14ac:dyDescent="0.3">
      <c r="A14" s="8" t="s">
        <v>150</v>
      </c>
      <c r="B14" s="8"/>
      <c r="D14" s="8" t="s">
        <v>19</v>
      </c>
      <c r="E14" s="8"/>
      <c r="F14" s="1"/>
      <c r="G14" s="3" t="s">
        <v>151</v>
      </c>
      <c r="H14" s="3" t="s">
        <v>2</v>
      </c>
      <c r="I14" s="3" t="s">
        <v>0</v>
      </c>
      <c r="J14" s="3" t="s">
        <v>3</v>
      </c>
      <c r="K14" s="3" t="s">
        <v>4</v>
      </c>
    </row>
    <row r="15" spans="1:11" x14ac:dyDescent="0.3">
      <c r="A15" s="8" t="s">
        <v>152</v>
      </c>
      <c r="B15" s="8"/>
      <c r="D15" s="8" t="s">
        <v>135</v>
      </c>
      <c r="E15" s="8"/>
      <c r="F15" s="1"/>
      <c r="G15" s="8" t="s">
        <v>153</v>
      </c>
      <c r="H15" s="8"/>
      <c r="J15" s="8" t="s">
        <v>154</v>
      </c>
      <c r="K15" s="8"/>
    </row>
    <row r="16" spans="1:11" x14ac:dyDescent="0.3">
      <c r="A16" s="8" t="s">
        <v>155</v>
      </c>
      <c r="B16" s="8"/>
      <c r="D16" s="8" t="s">
        <v>58</v>
      </c>
      <c r="E16" s="8"/>
      <c r="F16" s="1"/>
      <c r="G16" s="8" t="s">
        <v>156</v>
      </c>
      <c r="H16" s="8"/>
      <c r="J16" s="8" t="s">
        <v>46</v>
      </c>
      <c r="K16" s="8"/>
    </row>
    <row r="17" spans="1:10" x14ac:dyDescent="0.3">
      <c r="A17" s="8" t="s">
        <v>157</v>
      </c>
      <c r="B17" s="8"/>
      <c r="D17" s="8" t="s">
        <v>96</v>
      </c>
      <c r="E17" s="8"/>
      <c r="F17" s="1"/>
      <c r="G17" s="8" t="s">
        <v>158</v>
      </c>
      <c r="H17" s="8"/>
      <c r="J17" s="8" t="s">
        <v>159</v>
      </c>
    </row>
    <row r="18" spans="1:10" x14ac:dyDescent="0.3">
      <c r="A18" s="8" t="s">
        <v>160</v>
      </c>
      <c r="B18" s="8"/>
      <c r="D18" s="8" t="s">
        <v>161</v>
      </c>
      <c r="E18" s="8"/>
      <c r="F18" s="1"/>
      <c r="G18" s="8" t="s">
        <v>162</v>
      </c>
      <c r="H18" s="8"/>
      <c r="J18" s="8" t="s">
        <v>9</v>
      </c>
    </row>
    <row r="19" spans="1:10" x14ac:dyDescent="0.3">
      <c r="A19" s="8" t="s">
        <v>163</v>
      </c>
      <c r="B19" s="8"/>
      <c r="D19" s="8" t="s">
        <v>23</v>
      </c>
      <c r="E19" s="8"/>
      <c r="F19" s="1"/>
      <c r="G19" s="8" t="s">
        <v>164</v>
      </c>
      <c r="H19" s="8"/>
      <c r="J19" s="8" t="s">
        <v>46</v>
      </c>
    </row>
    <row r="20" spans="1:10" x14ac:dyDescent="0.3">
      <c r="A20" s="8" t="s">
        <v>165</v>
      </c>
      <c r="B20" s="8"/>
      <c r="D20" s="8" t="s">
        <v>58</v>
      </c>
      <c r="E20" s="8"/>
      <c r="F20" s="1"/>
      <c r="G20" s="8" t="s">
        <v>166</v>
      </c>
      <c r="H20" s="8"/>
      <c r="J20" s="8" t="s">
        <v>167</v>
      </c>
    </row>
    <row r="21" spans="1:10" x14ac:dyDescent="0.3">
      <c r="A21" s="8" t="s">
        <v>168</v>
      </c>
      <c r="B21" s="3"/>
      <c r="D21" s="8" t="s">
        <v>169</v>
      </c>
      <c r="E21" s="3"/>
      <c r="F21" s="1"/>
      <c r="G21" s="8" t="s">
        <v>170</v>
      </c>
      <c r="H21" s="8"/>
      <c r="J21" s="8" t="s">
        <v>23</v>
      </c>
    </row>
    <row r="22" spans="1:10" x14ac:dyDescent="0.3">
      <c r="A22" s="8"/>
      <c r="B22" s="4">
        <f>SUM(B2:B21)</f>
        <v>0</v>
      </c>
      <c r="D22" s="2" t="s">
        <v>118</v>
      </c>
      <c r="E22" s="4">
        <f>SUM(E2:E21)</f>
        <v>0</v>
      </c>
      <c r="F22" s="1"/>
      <c r="G22" s="8" t="s">
        <v>171</v>
      </c>
      <c r="H22" s="8"/>
      <c r="J22" s="8" t="s">
        <v>35</v>
      </c>
    </row>
    <row r="23" spans="1:10" x14ac:dyDescent="0.3">
      <c r="A23" s="3" t="s">
        <v>172</v>
      </c>
      <c r="B23" s="3" t="s">
        <v>2</v>
      </c>
      <c r="C23" s="3" t="s">
        <v>0</v>
      </c>
      <c r="D23" s="3" t="s">
        <v>3</v>
      </c>
      <c r="E23" s="3" t="s">
        <v>4</v>
      </c>
      <c r="F23" s="1"/>
      <c r="G23" s="8" t="s">
        <v>173</v>
      </c>
      <c r="H23" s="8"/>
      <c r="J23" s="9" t="s">
        <v>19</v>
      </c>
    </row>
    <row r="24" spans="1:10" x14ac:dyDescent="0.3">
      <c r="A24" s="8" t="s">
        <v>174</v>
      </c>
      <c r="B24" s="8"/>
      <c r="D24" s="8" t="s">
        <v>161</v>
      </c>
      <c r="E24" s="8"/>
      <c r="F24" s="1"/>
      <c r="G24" s="8" t="s">
        <v>175</v>
      </c>
      <c r="H24" s="8"/>
      <c r="J24" s="8" t="s">
        <v>167</v>
      </c>
    </row>
    <row r="25" spans="1:10" x14ac:dyDescent="0.3">
      <c r="A25" s="8" t="s">
        <v>176</v>
      </c>
      <c r="B25" s="8"/>
      <c r="D25" s="8" t="s">
        <v>19</v>
      </c>
      <c r="E25" s="8"/>
      <c r="F25" s="1"/>
      <c r="G25" s="8" t="s">
        <v>177</v>
      </c>
      <c r="H25" s="8"/>
      <c r="J25" s="8" t="s">
        <v>178</v>
      </c>
    </row>
    <row r="26" spans="1:10" x14ac:dyDescent="0.3">
      <c r="A26" s="8" t="s">
        <v>179</v>
      </c>
      <c r="B26" s="8"/>
      <c r="D26" s="8" t="s">
        <v>180</v>
      </c>
      <c r="E26" s="8"/>
      <c r="F26" s="1"/>
      <c r="G26" s="8" t="s">
        <v>181</v>
      </c>
      <c r="H26" s="8"/>
      <c r="J26" s="8" t="s">
        <v>9</v>
      </c>
    </row>
    <row r="27" spans="1:10" x14ac:dyDescent="0.3">
      <c r="A27" s="8" t="s">
        <v>182</v>
      </c>
      <c r="B27" s="8"/>
      <c r="D27" s="8" t="s">
        <v>183</v>
      </c>
      <c r="E27" s="8"/>
      <c r="F27" s="1"/>
      <c r="G27" s="8" t="s">
        <v>184</v>
      </c>
      <c r="H27" s="8"/>
      <c r="J27" s="8" t="s">
        <v>37</v>
      </c>
    </row>
    <row r="28" spans="1:10" x14ac:dyDescent="0.3">
      <c r="A28" s="8" t="s">
        <v>185</v>
      </c>
      <c r="B28" s="8"/>
      <c r="D28" s="8" t="s">
        <v>96</v>
      </c>
      <c r="E28" s="8"/>
      <c r="F28" s="1"/>
      <c r="G28" s="8" t="s">
        <v>186</v>
      </c>
      <c r="H28" s="8"/>
      <c r="J28" s="8" t="s">
        <v>37</v>
      </c>
    </row>
    <row r="29" spans="1:10" x14ac:dyDescent="0.3">
      <c r="A29" s="8" t="s">
        <v>187</v>
      </c>
      <c r="B29" s="8"/>
      <c r="D29" s="8" t="s">
        <v>96</v>
      </c>
      <c r="E29" s="8"/>
      <c r="F29" s="1"/>
      <c r="G29" s="8" t="s">
        <v>188</v>
      </c>
      <c r="H29" s="8"/>
      <c r="J29" s="8" t="s">
        <v>19</v>
      </c>
    </row>
    <row r="30" spans="1:10" x14ac:dyDescent="0.3">
      <c r="A30" s="8" t="s">
        <v>189</v>
      </c>
      <c r="B30" s="8"/>
      <c r="D30" s="8" t="s">
        <v>169</v>
      </c>
      <c r="E30" s="8"/>
      <c r="F30" s="1"/>
      <c r="G30" s="8" t="s">
        <v>190</v>
      </c>
      <c r="H30" s="8"/>
      <c r="J30" s="10" t="s">
        <v>226</v>
      </c>
    </row>
    <row r="31" spans="1:10" x14ac:dyDescent="0.3">
      <c r="A31" s="8" t="s">
        <v>191</v>
      </c>
      <c r="B31" s="8"/>
      <c r="D31" s="8" t="s">
        <v>169</v>
      </c>
      <c r="E31" s="8"/>
      <c r="F31" s="1"/>
      <c r="G31" s="8" t="s">
        <v>192</v>
      </c>
      <c r="H31" s="8"/>
      <c r="J31" s="9" t="s">
        <v>289</v>
      </c>
    </row>
    <row r="32" spans="1:10" x14ac:dyDescent="0.3">
      <c r="A32" s="8" t="s">
        <v>193</v>
      </c>
      <c r="B32" s="8"/>
      <c r="D32" s="8" t="s">
        <v>169</v>
      </c>
      <c r="E32" s="8"/>
      <c r="F32" s="1"/>
      <c r="G32" s="8" t="s">
        <v>194</v>
      </c>
      <c r="H32" s="8"/>
      <c r="J32" s="8" t="s">
        <v>30</v>
      </c>
    </row>
    <row r="33" spans="1:12" x14ac:dyDescent="0.3">
      <c r="A33" s="8" t="s">
        <v>195</v>
      </c>
      <c r="B33" s="8"/>
      <c r="D33" s="8" t="s">
        <v>196</v>
      </c>
      <c r="E33" s="8"/>
      <c r="F33" s="1"/>
      <c r="G33" s="8" t="s">
        <v>197</v>
      </c>
      <c r="H33" s="8"/>
      <c r="J33" s="8" t="s">
        <v>68</v>
      </c>
      <c r="K33" s="8"/>
    </row>
    <row r="34" spans="1:12" x14ac:dyDescent="0.3">
      <c r="A34" s="8" t="s">
        <v>198</v>
      </c>
      <c r="B34" s="8"/>
      <c r="D34" s="8" t="s">
        <v>199</v>
      </c>
      <c r="E34" s="8"/>
      <c r="F34" s="1"/>
      <c r="G34" s="8" t="s">
        <v>200</v>
      </c>
      <c r="H34" s="8"/>
      <c r="J34" s="8" t="s">
        <v>201</v>
      </c>
      <c r="K34" s="8"/>
    </row>
    <row r="35" spans="1:12" x14ac:dyDescent="0.3">
      <c r="A35" s="8" t="s">
        <v>202</v>
      </c>
      <c r="B35" s="8"/>
      <c r="D35" s="8" t="s">
        <v>203</v>
      </c>
      <c r="E35" s="8"/>
      <c r="F35" s="1"/>
      <c r="G35" s="8" t="s">
        <v>204</v>
      </c>
      <c r="H35" s="8"/>
      <c r="J35" s="8" t="s">
        <v>135</v>
      </c>
      <c r="K35" s="8"/>
    </row>
    <row r="36" spans="1:12" x14ac:dyDescent="0.3">
      <c r="A36" s="8" t="s">
        <v>205</v>
      </c>
      <c r="B36" s="8"/>
      <c r="D36" s="8" t="s">
        <v>206</v>
      </c>
      <c r="E36" s="8"/>
      <c r="F36" s="1"/>
      <c r="G36" s="8" t="s">
        <v>207</v>
      </c>
      <c r="H36" s="8"/>
      <c r="J36" s="8" t="s">
        <v>19</v>
      </c>
      <c r="K36" s="8"/>
    </row>
    <row r="37" spans="1:12" x14ac:dyDescent="0.3">
      <c r="A37" s="8" t="s">
        <v>208</v>
      </c>
      <c r="B37" s="8"/>
      <c r="D37" s="8" t="s">
        <v>169</v>
      </c>
      <c r="E37" s="8"/>
      <c r="F37" s="1"/>
      <c r="G37" s="8" t="s">
        <v>209</v>
      </c>
      <c r="H37" s="8"/>
      <c r="J37" s="8" t="s">
        <v>210</v>
      </c>
      <c r="K37" s="8"/>
    </row>
    <row r="38" spans="1:12" x14ac:dyDescent="0.3">
      <c r="A38" s="8" t="s">
        <v>211</v>
      </c>
      <c r="B38" s="8"/>
      <c r="D38" s="8" t="s">
        <v>161</v>
      </c>
      <c r="E38" s="8"/>
      <c r="F38" s="1"/>
      <c r="G38" s="8" t="s">
        <v>212</v>
      </c>
      <c r="H38" s="8"/>
      <c r="J38" s="8" t="s">
        <v>213</v>
      </c>
      <c r="K38" s="8"/>
    </row>
    <row r="39" spans="1:12" x14ac:dyDescent="0.3">
      <c r="A39" s="8" t="s">
        <v>214</v>
      </c>
      <c r="B39" s="8"/>
      <c r="D39" s="8" t="s">
        <v>215</v>
      </c>
      <c r="E39" s="8"/>
      <c r="F39" s="1"/>
      <c r="G39" s="8" t="s">
        <v>216</v>
      </c>
      <c r="H39" s="8"/>
      <c r="J39" s="8" t="s">
        <v>75</v>
      </c>
      <c r="K39" s="8"/>
    </row>
    <row r="40" spans="1:12" x14ac:dyDescent="0.3">
      <c r="A40" s="8" t="s">
        <v>217</v>
      </c>
      <c r="B40" s="8"/>
      <c r="D40" s="8" t="s">
        <v>218</v>
      </c>
      <c r="E40" s="8"/>
      <c r="F40" s="1"/>
      <c r="G40" s="8" t="s">
        <v>219</v>
      </c>
      <c r="H40" s="8"/>
      <c r="J40" s="8" t="s">
        <v>220</v>
      </c>
      <c r="K40" s="8"/>
    </row>
    <row r="41" spans="1:12" x14ac:dyDescent="0.3">
      <c r="A41" s="8" t="s">
        <v>221</v>
      </c>
      <c r="B41" s="8"/>
      <c r="D41" s="8" t="s">
        <v>103</v>
      </c>
      <c r="E41" s="8"/>
      <c r="F41" s="1"/>
      <c r="G41" s="8" t="s">
        <v>222</v>
      </c>
      <c r="H41" s="8"/>
      <c r="J41" s="8" t="s">
        <v>37</v>
      </c>
      <c r="K41" s="8"/>
    </row>
    <row r="42" spans="1:12" x14ac:dyDescent="0.3">
      <c r="A42" s="8" t="s">
        <v>223</v>
      </c>
      <c r="B42" s="8"/>
      <c r="D42" s="8" t="s">
        <v>224</v>
      </c>
      <c r="E42" s="8"/>
      <c r="F42" s="1"/>
      <c r="G42" s="8" t="s">
        <v>225</v>
      </c>
      <c r="H42" s="8"/>
      <c r="J42" s="8" t="s">
        <v>226</v>
      </c>
      <c r="K42" s="8"/>
    </row>
    <row r="43" spans="1:12" x14ac:dyDescent="0.3">
      <c r="A43" s="8" t="s">
        <v>227</v>
      </c>
      <c r="B43" s="8"/>
      <c r="D43" s="8" t="s">
        <v>228</v>
      </c>
      <c r="E43" s="8"/>
      <c r="F43" s="1"/>
      <c r="G43" s="8" t="s">
        <v>229</v>
      </c>
      <c r="H43" s="8"/>
      <c r="J43" s="8" t="s">
        <v>149</v>
      </c>
      <c r="K43" s="8"/>
    </row>
    <row r="44" spans="1:12" x14ac:dyDescent="0.3">
      <c r="A44" s="8" t="s">
        <v>230</v>
      </c>
      <c r="B44" s="8"/>
      <c r="D44" s="8" t="s">
        <v>44</v>
      </c>
      <c r="E44" s="8"/>
      <c r="F44" s="1"/>
      <c r="G44" s="8" t="s">
        <v>231</v>
      </c>
      <c r="H44" s="8"/>
      <c r="J44" s="8" t="s">
        <v>9</v>
      </c>
      <c r="K44" s="8"/>
    </row>
    <row r="45" spans="1:12" x14ac:dyDescent="0.3">
      <c r="A45" s="8" t="s">
        <v>232</v>
      </c>
      <c r="B45" s="8"/>
      <c r="D45" s="8" t="s">
        <v>233</v>
      </c>
      <c r="E45" s="8"/>
      <c r="F45" s="1"/>
      <c r="G45" s="8" t="s">
        <v>234</v>
      </c>
      <c r="H45" s="3"/>
      <c r="J45" s="8" t="s">
        <v>235</v>
      </c>
      <c r="K45" s="3"/>
    </row>
    <row r="46" spans="1:12" x14ac:dyDescent="0.3">
      <c r="A46" s="8" t="s">
        <v>236</v>
      </c>
      <c r="B46" s="8"/>
      <c r="D46" s="8" t="s">
        <v>199</v>
      </c>
      <c r="E46" s="8"/>
      <c r="F46" s="1"/>
      <c r="G46" s="8"/>
      <c r="H46" s="13">
        <f>SUM(H15:H45)</f>
        <v>0</v>
      </c>
      <c r="J46" s="2" t="s">
        <v>118</v>
      </c>
      <c r="K46" s="4">
        <f>SUM(K15:K45)</f>
        <v>0</v>
      </c>
    </row>
    <row r="47" spans="1:12" x14ac:dyDescent="0.3">
      <c r="A47" s="8" t="s">
        <v>237</v>
      </c>
      <c r="B47" s="8"/>
      <c r="D47" s="8" t="s">
        <v>238</v>
      </c>
      <c r="E47" s="8"/>
      <c r="F47" s="1"/>
      <c r="G47" s="3" t="s">
        <v>239</v>
      </c>
      <c r="H47" s="3" t="s">
        <v>2</v>
      </c>
      <c r="I47" s="3" t="s">
        <v>0</v>
      </c>
      <c r="J47" s="3" t="s">
        <v>3</v>
      </c>
      <c r="K47" s="3" t="s">
        <v>4</v>
      </c>
      <c r="L47" s="7"/>
    </row>
    <row r="48" spans="1:12" x14ac:dyDescent="0.3">
      <c r="A48" s="8" t="s">
        <v>240</v>
      </c>
      <c r="B48" s="8"/>
      <c r="D48" s="8" t="s">
        <v>9</v>
      </c>
      <c r="E48" s="8"/>
      <c r="F48" s="1"/>
      <c r="G48" s="8" t="s">
        <v>241</v>
      </c>
      <c r="H48" s="8"/>
      <c r="J48" s="8" t="s">
        <v>242</v>
      </c>
      <c r="K48" s="8"/>
    </row>
    <row r="49" spans="1:11" x14ac:dyDescent="0.3">
      <c r="A49" s="8" t="s">
        <v>243</v>
      </c>
      <c r="B49" s="8"/>
      <c r="D49" s="8" t="s">
        <v>244</v>
      </c>
      <c r="E49" s="8"/>
      <c r="F49" s="1"/>
      <c r="G49" s="8" t="s">
        <v>245</v>
      </c>
      <c r="H49" s="8"/>
      <c r="J49" s="8" t="s">
        <v>26</v>
      </c>
      <c r="K49" s="8"/>
    </row>
    <row r="50" spans="1:11" x14ac:dyDescent="0.3">
      <c r="A50" s="8" t="s">
        <v>246</v>
      </c>
      <c r="B50" s="8"/>
      <c r="D50" s="8" t="s">
        <v>247</v>
      </c>
      <c r="E50" s="8"/>
      <c r="F50" s="1"/>
      <c r="G50" s="8" t="s">
        <v>248</v>
      </c>
      <c r="H50" s="8"/>
      <c r="J50" s="8" t="s">
        <v>68</v>
      </c>
      <c r="K50" s="8"/>
    </row>
    <row r="51" spans="1:11" x14ac:dyDescent="0.3">
      <c r="A51" s="8" t="s">
        <v>249</v>
      </c>
      <c r="B51" s="8"/>
      <c r="D51" s="8" t="s">
        <v>9</v>
      </c>
      <c r="E51" s="8"/>
      <c r="F51" s="1"/>
      <c r="G51" s="8" t="s">
        <v>250</v>
      </c>
      <c r="H51" s="8"/>
      <c r="J51" s="8" t="s">
        <v>21</v>
      </c>
      <c r="K51" s="8"/>
    </row>
    <row r="52" spans="1:11" x14ac:dyDescent="0.3">
      <c r="A52" s="8" t="s">
        <v>251</v>
      </c>
      <c r="B52" s="8"/>
      <c r="D52" s="8" t="s">
        <v>169</v>
      </c>
      <c r="E52" s="8"/>
      <c r="F52" s="1"/>
      <c r="G52" s="8" t="s">
        <v>252</v>
      </c>
      <c r="H52" s="8"/>
      <c r="J52" s="8" t="s">
        <v>253</v>
      </c>
      <c r="K52" s="8"/>
    </row>
    <row r="53" spans="1:11" x14ac:dyDescent="0.3">
      <c r="A53" s="8" t="s">
        <v>254</v>
      </c>
      <c r="B53" s="8"/>
      <c r="D53" s="8" t="s">
        <v>255</v>
      </c>
      <c r="E53" s="8"/>
      <c r="F53" s="1"/>
      <c r="G53" s="8" t="s">
        <v>256</v>
      </c>
      <c r="H53" s="8"/>
      <c r="J53" s="8" t="s">
        <v>257</v>
      </c>
      <c r="K53" s="8"/>
    </row>
    <row r="54" spans="1:11" x14ac:dyDescent="0.3">
      <c r="A54" s="8" t="s">
        <v>258</v>
      </c>
      <c r="B54" s="8"/>
      <c r="D54" s="8" t="s">
        <v>259</v>
      </c>
      <c r="E54" s="8"/>
      <c r="F54" s="1"/>
      <c r="G54" s="8" t="s">
        <v>260</v>
      </c>
      <c r="H54" s="8"/>
      <c r="J54" s="8" t="s">
        <v>9</v>
      </c>
      <c r="K54" s="8"/>
    </row>
    <row r="55" spans="1:11" x14ac:dyDescent="0.3">
      <c r="A55" s="8" t="s">
        <v>261</v>
      </c>
      <c r="B55" s="8"/>
      <c r="D55" s="8" t="s">
        <v>196</v>
      </c>
      <c r="E55" s="8"/>
      <c r="F55" s="1"/>
      <c r="G55" s="8" t="s">
        <v>262</v>
      </c>
      <c r="H55" s="8"/>
      <c r="J55" s="8" t="s">
        <v>135</v>
      </c>
      <c r="K55" s="8"/>
    </row>
    <row r="56" spans="1:11" x14ac:dyDescent="0.3">
      <c r="A56" s="8" t="s">
        <v>263</v>
      </c>
      <c r="B56" s="8"/>
      <c r="D56" s="8" t="s">
        <v>264</v>
      </c>
      <c r="E56" s="8"/>
      <c r="F56" s="1"/>
      <c r="G56" s="8" t="s">
        <v>265</v>
      </c>
      <c r="H56" s="8"/>
      <c r="J56" s="8" t="s">
        <v>178</v>
      </c>
      <c r="K56" s="8"/>
    </row>
    <row r="57" spans="1:11" x14ac:dyDescent="0.3">
      <c r="A57" s="8" t="s">
        <v>266</v>
      </c>
      <c r="B57" s="3"/>
      <c r="D57" s="8" t="s">
        <v>161</v>
      </c>
      <c r="E57" s="3"/>
      <c r="F57" s="1"/>
      <c r="G57" s="8" t="s">
        <v>267</v>
      </c>
      <c r="H57" s="3"/>
      <c r="J57" s="8" t="s">
        <v>268</v>
      </c>
      <c r="K57" s="3"/>
    </row>
    <row r="58" spans="1:11" x14ac:dyDescent="0.3">
      <c r="A58" s="8"/>
      <c r="B58" s="4">
        <f>SUM(B24:B57)</f>
        <v>0</v>
      </c>
      <c r="D58" s="2" t="s">
        <v>118</v>
      </c>
      <c r="E58" s="4">
        <f>SUM(E24:E57)</f>
        <v>0</v>
      </c>
      <c r="F58" s="1"/>
      <c r="G58" s="8"/>
      <c r="H58" s="4">
        <f>SUM(H48:H57)</f>
        <v>0</v>
      </c>
      <c r="J58" s="2" t="s">
        <v>118</v>
      </c>
      <c r="K58" s="4">
        <f>SUM(K48:K57)</f>
        <v>0</v>
      </c>
    </row>
    <row r="59" spans="1:11" x14ac:dyDescent="0.3">
      <c r="A59" s="3" t="s">
        <v>269</v>
      </c>
      <c r="B59" s="3" t="s">
        <v>2</v>
      </c>
      <c r="C59" s="3" t="s">
        <v>0</v>
      </c>
      <c r="D59" s="3" t="s">
        <v>3</v>
      </c>
      <c r="E59" s="3" t="s">
        <v>4</v>
      </c>
      <c r="F59" s="1"/>
      <c r="G59" s="3" t="s">
        <v>270</v>
      </c>
      <c r="H59" s="3" t="s">
        <v>2</v>
      </c>
      <c r="I59" s="3" t="s">
        <v>0</v>
      </c>
      <c r="J59" s="3" t="s">
        <v>3</v>
      </c>
      <c r="K59" s="3" t="s">
        <v>4</v>
      </c>
    </row>
    <row r="60" spans="1:11" x14ac:dyDescent="0.3">
      <c r="A60" s="8" t="s">
        <v>271</v>
      </c>
      <c r="B60" s="8"/>
      <c r="D60" s="8" t="s">
        <v>272</v>
      </c>
      <c r="E60" s="8"/>
      <c r="F60" s="1"/>
      <c r="G60" s="8" t="s">
        <v>273</v>
      </c>
      <c r="H60" s="8"/>
      <c r="J60" s="8" t="s">
        <v>274</v>
      </c>
      <c r="K60" s="8"/>
    </row>
    <row r="61" spans="1:11" x14ac:dyDescent="0.3">
      <c r="A61" s="8" t="s">
        <v>275</v>
      </c>
      <c r="B61" s="8"/>
      <c r="D61" s="8" t="s">
        <v>276</v>
      </c>
      <c r="E61" s="8"/>
      <c r="F61" s="1"/>
      <c r="G61" s="8" t="s">
        <v>277</v>
      </c>
      <c r="H61" s="8"/>
      <c r="J61" s="8" t="s">
        <v>131</v>
      </c>
      <c r="K61" s="8"/>
    </row>
    <row r="62" spans="1:11" x14ac:dyDescent="0.3">
      <c r="A62" s="8" t="s">
        <v>278</v>
      </c>
      <c r="B62" s="8"/>
      <c r="D62" s="8" t="s">
        <v>149</v>
      </c>
      <c r="E62" s="8"/>
      <c r="F62" s="1"/>
      <c r="G62" s="8" t="s">
        <v>279</v>
      </c>
      <c r="H62" s="8"/>
      <c r="J62" s="8" t="s">
        <v>68</v>
      </c>
      <c r="K62" s="8"/>
    </row>
    <row r="63" spans="1:11" x14ac:dyDescent="0.3">
      <c r="A63" s="8" t="s">
        <v>280</v>
      </c>
      <c r="B63" s="8"/>
      <c r="D63" s="8" t="s">
        <v>281</v>
      </c>
      <c r="E63" s="8"/>
      <c r="F63" s="1"/>
      <c r="G63" s="8" t="s">
        <v>282</v>
      </c>
      <c r="H63" s="8"/>
      <c r="J63" s="8" t="s">
        <v>75</v>
      </c>
      <c r="K63" s="8"/>
    </row>
    <row r="64" spans="1:11" x14ac:dyDescent="0.3">
      <c r="A64" s="8" t="s">
        <v>283</v>
      </c>
      <c r="B64" s="8"/>
      <c r="D64" s="8" t="s">
        <v>28</v>
      </c>
      <c r="E64" s="8"/>
      <c r="F64" s="1"/>
      <c r="G64" s="8" t="s">
        <v>284</v>
      </c>
      <c r="H64" s="8"/>
      <c r="J64" s="8" t="s">
        <v>23</v>
      </c>
      <c r="K64" s="8"/>
    </row>
    <row r="65" spans="1:11" x14ac:dyDescent="0.3">
      <c r="A65" s="8" t="s">
        <v>285</v>
      </c>
      <c r="B65" s="8"/>
      <c r="D65" s="8" t="s">
        <v>178</v>
      </c>
      <c r="E65" s="8"/>
      <c r="F65" s="1"/>
      <c r="G65" s="8" t="s">
        <v>286</v>
      </c>
      <c r="H65" s="8"/>
      <c r="J65" s="8" t="s">
        <v>85</v>
      </c>
      <c r="K65" s="8"/>
    </row>
    <row r="66" spans="1:11" x14ac:dyDescent="0.3">
      <c r="A66" s="8" t="s">
        <v>287</v>
      </c>
      <c r="B66" s="3"/>
      <c r="D66" s="8" t="s">
        <v>9</v>
      </c>
      <c r="E66" s="3"/>
      <c r="F66" s="1"/>
      <c r="G66" s="8" t="s">
        <v>288</v>
      </c>
      <c r="H66" s="3"/>
      <c r="J66" s="8" t="s">
        <v>19</v>
      </c>
      <c r="K66" s="3"/>
    </row>
    <row r="67" spans="1:11" x14ac:dyDescent="0.3">
      <c r="B67" s="4">
        <f>SUM(B60:B66)</f>
        <v>0</v>
      </c>
      <c r="D67" s="2" t="s">
        <v>118</v>
      </c>
      <c r="E67" s="4">
        <f>SUM(E60:E66)</f>
        <v>0</v>
      </c>
      <c r="F67" s="1"/>
      <c r="H67" s="4">
        <f>SUM(H60:H66)</f>
        <v>0</v>
      </c>
      <c r="J67" s="2" t="s">
        <v>118</v>
      </c>
      <c r="K67" s="4">
        <f>SUM(K60:K66)</f>
        <v>0</v>
      </c>
    </row>
    <row r="68" spans="1:11" s="8" customFormat="1" x14ac:dyDescent="0.3">
      <c r="B68" s="4"/>
      <c r="D68" s="2"/>
      <c r="E68" s="4"/>
      <c r="F68" s="1"/>
      <c r="H68" s="4"/>
      <c r="J68" s="2"/>
      <c r="K68" s="4"/>
    </row>
    <row r="69" spans="1:11" x14ac:dyDescent="0.3">
      <c r="G69" s="2"/>
      <c r="H69" s="14" t="s">
        <v>301</v>
      </c>
      <c r="I69" s="14"/>
      <c r="J69" s="14"/>
      <c r="K69" s="14" t="s">
        <v>302</v>
      </c>
    </row>
    <row r="70" spans="1:11" ht="15" thickBot="1" x14ac:dyDescent="0.35">
      <c r="G70" s="2" t="s">
        <v>300</v>
      </c>
      <c r="H70" s="15">
        <f>B67+B58+H46+H58+H67+B22+H13+Sheet2!H56</f>
        <v>0</v>
      </c>
      <c r="K70" s="15">
        <f>E22+K13+K46+K58+K67+E67+E58+Sheet2!K56</f>
        <v>0</v>
      </c>
    </row>
    <row r="71" spans="1:11" ht="15" thickTop="1" x14ac:dyDescent="0.3"/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Jason Riley</dc:creator>
  <cp:lastModifiedBy>Peter Jason Riley</cp:lastModifiedBy>
  <cp:lastPrinted>2014-01-26T16:16:45Z</cp:lastPrinted>
  <dcterms:created xsi:type="dcterms:W3CDTF">2014-01-26T15:00:56Z</dcterms:created>
  <dcterms:modified xsi:type="dcterms:W3CDTF">2014-01-26T16:33:42Z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Cogniview PDF2XL 5.0.14.295</vt:lpwstr>
  </property>
</Properties>
</file>